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<sst xmlns="http://schemas.openxmlformats.org/spreadsheetml/2006/main" count="43" uniqueCount="40">
  <si>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MENANG CORPORATION (M) BERHAD (Company No : 5383-K)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</si>
  <si>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</si>
  <si>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</si>
  <si>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</si>
  <si>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</si>
  <si>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</si>
  <si>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</si>
  <si>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</si>
  <si>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</si>
  <si>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31 DECEMBER 2000</t>
  </si>
  <si>
    <t>RM'000</t>
  </si>
  <si>
    <t>Fixed Assets</t>
  </si>
  <si>
    <t>Investment in Associated Companies</t>
  </si>
  <si>
    <t>Long Term Investments</t>
  </si>
  <si>
    <t>Investment Properties</t>
  </si>
  <si>
    <t>Development Properties</t>
  </si>
  <si>
    <t>Quoted Investments</t>
  </si>
  <si>
    <t>Intangible Assets</t>
  </si>
  <si>
    <t>Current Assets</t>
  </si>
  <si>
    <t>Stocks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</si>
  <si>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</si>
  <si>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</si>
  <si>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</si>
  <si>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</si>
  <si>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</si>
  <si>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</si>
  <si>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</si>
  <si>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</si>
  <si>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</si>
  <si>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</si>
  <si>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</si>
  <si>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</si>
  <si>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</si>
  <si>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Capital Reserve</t>
  </si>
  <si>
    <t>Accumulated Loss</t>
  </si>
  <si>
    <t>Long Term Borrowings</t>
  </si>
  <si>
    <t/>
  </si>
  <si>
    <t>Net tangible assets per share (RM)</t>
  </si>
  <si>
    <t>30 SEPTEMBER 2001</t>
  </si>
  <si>
    <t>Work In Progress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</si>
</sst>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_);\(#,##0.0000\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0" fillId="3" borderId="5" xfId="0" applyNumberFormat="1" applyFill="1" applyBorder="1" applyAlignment="1">
      <alignment/>
    </xf>
    <xf numFmtId="3" fontId="1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43">
      <selection activeCell="D60" sqref="D60"/>
    </sheetView>
  </sheetViews>
  <sheetFormatPr defaultColWidth="9.140625" defaultRowHeight="12.75"/>
  <cols>
    <col min="2" max="2" width="6.00390625" style="0" customWidth="1"/>
    <col min="4" max="4" width="28.421875" style="0" customWidth="1"/>
    <col min="5" max="5" width="18.57421875" style="1" customWidth="1"/>
    <col min="7" max="7" width="18.421875" style="0" customWidth="1"/>
  </cols>
  <sheetData>
    <row r="1" spans="1:9" ht="12.75">
      <c r="A1" s="3" t="s">
        <v>0</v>
      </c>
      <c r="B1" s="4"/>
      <c r="C1" s="4"/>
      <c r="D1" s="4"/>
      <c r="E1" s="3"/>
      <c r="F1" s="4"/>
      <c r="G1" s="4"/>
      <c r="H1" s="4"/>
      <c r="I1" s="4"/>
    </row>
    <row r="2" spans="1:9" ht="12.75">
      <c r="A2" s="4"/>
      <c r="B2" s="4"/>
      <c r="C2" s="4"/>
      <c r="D2" s="4"/>
      <c r="E2" s="3"/>
      <c r="F2" s="4"/>
      <c r="G2" s="4"/>
      <c r="H2" s="4"/>
      <c r="I2" s="4"/>
    </row>
    <row r="3" spans="1:9" ht="12.75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9" ht="12.75">
      <c r="A4" s="3"/>
      <c r="B4" s="3"/>
      <c r="C4" s="3"/>
      <c r="D4" s="3"/>
      <c r="E4" s="19" t="s">
        <v>2</v>
      </c>
      <c r="F4" s="5"/>
      <c r="G4" s="20" t="s">
        <v>2</v>
      </c>
      <c r="H4" s="6"/>
      <c r="I4" s="4"/>
    </row>
    <row r="5" spans="1:9" ht="12.75">
      <c r="A5" s="3"/>
      <c r="B5" s="3"/>
      <c r="C5" s="3"/>
      <c r="D5" s="3"/>
      <c r="E5" s="19" t="s">
        <v>3</v>
      </c>
      <c r="F5" s="5"/>
      <c r="G5" s="20" t="s">
        <v>4</v>
      </c>
      <c r="H5" s="6"/>
      <c r="I5" s="4"/>
    </row>
    <row r="6" spans="1:9" ht="12.75">
      <c r="A6" s="3"/>
      <c r="B6" s="3"/>
      <c r="C6" s="3"/>
      <c r="D6" s="3"/>
      <c r="E6" s="19" t="s">
        <v>5</v>
      </c>
      <c r="F6" s="5"/>
      <c r="G6" s="20" t="s">
        <v>6</v>
      </c>
      <c r="H6" s="6"/>
      <c r="I6" s="4"/>
    </row>
    <row r="7" spans="1:9" ht="12.75">
      <c r="A7" s="3"/>
      <c r="B7" s="3"/>
      <c r="C7" s="3"/>
      <c r="D7" s="3"/>
      <c r="E7" s="19" t="s">
        <v>7</v>
      </c>
      <c r="F7" s="5"/>
      <c r="G7" s="20" t="s">
        <v>8</v>
      </c>
      <c r="H7" s="6"/>
      <c r="I7" s="4"/>
    </row>
    <row r="8" spans="1:9" ht="12.75">
      <c r="A8" s="5"/>
      <c r="B8" s="3"/>
      <c r="C8" s="3"/>
      <c r="D8" s="3"/>
      <c r="E8" s="21" t="s">
        <v>38</v>
      </c>
      <c r="F8" s="5"/>
      <c r="G8" s="20" t="s">
        <v>9</v>
      </c>
      <c r="H8" s="6"/>
      <c r="I8" s="4"/>
    </row>
    <row r="9" spans="1:9" ht="12.75">
      <c r="A9" s="5"/>
      <c r="B9" s="3"/>
      <c r="C9" s="3"/>
      <c r="D9" s="3"/>
      <c r="E9" s="19" t="s">
        <v>10</v>
      </c>
      <c r="F9" s="5"/>
      <c r="G9" s="20" t="s">
        <v>10</v>
      </c>
      <c r="H9" s="6"/>
      <c r="I9" s="4"/>
    </row>
    <row r="10" spans="1:9" ht="12.75">
      <c r="A10" s="6"/>
      <c r="B10" s="4"/>
      <c r="C10" s="4"/>
      <c r="D10" s="4"/>
      <c r="E10" s="11"/>
      <c r="F10" s="7"/>
      <c r="G10" s="7"/>
      <c r="H10" s="4"/>
      <c r="I10" s="4"/>
    </row>
    <row r="11" spans="1:9" ht="12.75">
      <c r="A11" s="6">
        <v>1</v>
      </c>
      <c r="B11" s="4" t="s">
        <v>11</v>
      </c>
      <c r="C11" s="4"/>
      <c r="D11" s="4"/>
      <c r="E11" s="12">
        <v>1056</v>
      </c>
      <c r="F11" s="7"/>
      <c r="G11" s="8">
        <v>1054.56515</v>
      </c>
      <c r="H11" s="4"/>
      <c r="I11" s="4"/>
    </row>
    <row r="12" spans="1:9" ht="12.75">
      <c r="A12" s="6"/>
      <c r="B12" s="4"/>
      <c r="C12" s="4"/>
      <c r="D12" s="4"/>
      <c r="E12" s="13"/>
      <c r="F12" s="7"/>
      <c r="G12" s="9"/>
      <c r="H12" s="4"/>
      <c r="I12" s="4"/>
    </row>
    <row r="13" spans="1:9" ht="12.75">
      <c r="A13" s="6">
        <v>2</v>
      </c>
      <c r="B13" s="4" t="s">
        <v>12</v>
      </c>
      <c r="C13" s="4"/>
      <c r="D13" s="4"/>
      <c r="E13" s="13">
        <v>40924</v>
      </c>
      <c r="F13" s="7"/>
      <c r="G13" s="9">
        <v>40977.32958700001</v>
      </c>
      <c r="H13" s="4"/>
      <c r="I13" s="4"/>
    </row>
    <row r="14" spans="1:9" ht="12.75">
      <c r="A14" s="6"/>
      <c r="B14" s="4"/>
      <c r="C14" s="4"/>
      <c r="D14" s="4"/>
      <c r="E14" s="13"/>
      <c r="F14" s="7"/>
      <c r="G14" s="9"/>
      <c r="H14" s="4"/>
      <c r="I14" s="4"/>
    </row>
    <row r="15" spans="1:9" ht="12.75">
      <c r="A15" s="6">
        <v>3</v>
      </c>
      <c r="B15" s="4" t="s">
        <v>13</v>
      </c>
      <c r="C15" s="4"/>
      <c r="D15" s="4"/>
      <c r="E15" s="13"/>
      <c r="F15" s="7"/>
      <c r="G15" s="9"/>
      <c r="H15" s="4"/>
      <c r="I15" s="4"/>
    </row>
    <row r="16" spans="1:9" ht="12.75">
      <c r="A16" s="6"/>
      <c r="B16" s="4"/>
      <c r="C16" s="4" t="s">
        <v>14</v>
      </c>
      <c r="D16" s="4"/>
      <c r="E16" s="13">
        <v>49686</v>
      </c>
      <c r="F16" s="7"/>
      <c r="G16" s="9">
        <v>12042.47478</v>
      </c>
      <c r="H16" s="4"/>
      <c r="I16" s="4"/>
    </row>
    <row r="17" spans="1:9" ht="12.75">
      <c r="A17" s="6"/>
      <c r="B17" s="4"/>
      <c r="C17" s="4" t="s">
        <v>15</v>
      </c>
      <c r="D17" s="4"/>
      <c r="E17" s="13">
        <v>193327</v>
      </c>
      <c r="F17" s="7"/>
      <c r="G17" s="9">
        <v>41384.97302</v>
      </c>
      <c r="H17" s="4"/>
      <c r="I17" s="4"/>
    </row>
    <row r="18" spans="1:9" ht="12.75">
      <c r="A18" s="6"/>
      <c r="B18" s="4"/>
      <c r="C18" s="4" t="s">
        <v>16</v>
      </c>
      <c r="D18" s="4"/>
      <c r="E18" s="13">
        <v>2</v>
      </c>
      <c r="F18" s="7"/>
      <c r="G18" s="9">
        <v>2.10516</v>
      </c>
      <c r="H18" s="4"/>
      <c r="I18" s="4"/>
    </row>
    <row r="19" spans="1:9" ht="12.75">
      <c r="A19" s="6"/>
      <c r="B19" s="4"/>
      <c r="C19" s="4"/>
      <c r="D19" s="4"/>
      <c r="E19" s="13"/>
      <c r="F19" s="7"/>
      <c r="G19" s="9"/>
      <c r="H19" s="4"/>
      <c r="I19" s="4"/>
    </row>
    <row r="20" spans="1:9" ht="12.75">
      <c r="A20" s="6">
        <v>4</v>
      </c>
      <c r="B20" s="4" t="s">
        <v>17</v>
      </c>
      <c r="C20" s="4"/>
      <c r="D20" s="4"/>
      <c r="E20" s="14">
        <v>0</v>
      </c>
      <c r="F20" s="7"/>
      <c r="G20" s="10">
        <v>0</v>
      </c>
      <c r="H20" s="4"/>
      <c r="I20" s="4"/>
    </row>
    <row r="21" spans="1:9" ht="12.75">
      <c r="A21" s="6"/>
      <c r="B21" s="4"/>
      <c r="C21" s="4"/>
      <c r="D21" s="4"/>
      <c r="E21" s="11">
        <f>SUM(E11:E20)</f>
        <v>284995</v>
      </c>
      <c r="F21" s="7"/>
      <c r="G21" s="7">
        <f>SUM(G11:G20)</f>
        <v>95461.44769700003</v>
      </c>
      <c r="H21" s="4"/>
      <c r="I21" s="4"/>
    </row>
    <row r="22" spans="1:9" ht="12.75">
      <c r="A22" s="6"/>
      <c r="B22" s="4"/>
      <c r="C22" s="4"/>
      <c r="D22" s="4"/>
      <c r="E22" s="11"/>
      <c r="F22" s="7"/>
      <c r="G22" s="7"/>
      <c r="H22" s="4"/>
      <c r="I22" s="4"/>
    </row>
    <row r="23" spans="1:9" ht="12.75">
      <c r="A23" s="6"/>
      <c r="B23" s="4"/>
      <c r="C23" s="4"/>
      <c r="D23" s="4"/>
      <c r="E23" s="11"/>
      <c r="F23" s="7"/>
      <c r="G23" s="7"/>
      <c r="H23" s="4"/>
      <c r="I23" s="4"/>
    </row>
    <row r="24" spans="1:9" ht="12.75">
      <c r="A24" s="6">
        <v>5</v>
      </c>
      <c r="B24" s="4" t="s">
        <v>18</v>
      </c>
      <c r="C24" s="4"/>
      <c r="D24" s="4"/>
      <c r="E24" s="11"/>
      <c r="F24" s="7"/>
      <c r="G24" s="7"/>
      <c r="H24" s="4"/>
      <c r="I24" s="4"/>
    </row>
    <row r="25" spans="1:9" ht="12.75">
      <c r="A25" s="6"/>
      <c r="B25" s="4"/>
      <c r="C25" s="4" t="s">
        <v>15</v>
      </c>
      <c r="D25" s="4"/>
      <c r="E25" s="12">
        <v>49676</v>
      </c>
      <c r="F25" s="7"/>
      <c r="G25" s="8">
        <v>28417.15396</v>
      </c>
      <c r="H25" s="4"/>
      <c r="I25" s="4"/>
    </row>
    <row r="26" spans="1:9" ht="12.75">
      <c r="A26" s="6"/>
      <c r="B26" s="4"/>
      <c r="C26" s="4" t="s">
        <v>19</v>
      </c>
      <c r="D26" s="4"/>
      <c r="E26" s="13">
        <v>250</v>
      </c>
      <c r="F26" s="7"/>
      <c r="G26" s="9">
        <v>250</v>
      </c>
      <c r="H26" s="4"/>
      <c r="I26" s="4"/>
    </row>
    <row r="27" spans="1:9" ht="12.75">
      <c r="A27" s="6"/>
      <c r="B27" s="4"/>
      <c r="C27" s="4" t="s">
        <v>20</v>
      </c>
      <c r="D27" s="4"/>
      <c r="E27" s="13">
        <f>11963-E28</f>
        <v>4488</v>
      </c>
      <c r="F27" s="7"/>
      <c r="G27" s="9">
        <v>137.85731</v>
      </c>
      <c r="H27" s="4"/>
      <c r="I27" s="4"/>
    </row>
    <row r="28" spans="1:9" ht="12.75">
      <c r="A28" s="6"/>
      <c r="B28" s="4"/>
      <c r="C28" s="4" t="s">
        <v>39</v>
      </c>
      <c r="D28" s="4"/>
      <c r="E28" s="13">
        <v>7475</v>
      </c>
      <c r="F28" s="7"/>
      <c r="G28" s="9">
        <v>0</v>
      </c>
      <c r="H28" s="4"/>
      <c r="I28" s="4"/>
    </row>
    <row r="29" spans="1:9" ht="12.75">
      <c r="A29" s="6"/>
      <c r="B29" s="4"/>
      <c r="C29" s="4" t="s">
        <v>21</v>
      </c>
      <c r="D29" s="4"/>
      <c r="E29" s="13">
        <v>5922</v>
      </c>
      <c r="F29" s="7"/>
      <c r="G29" s="9">
        <v>165</v>
      </c>
      <c r="H29" s="4"/>
      <c r="I29" s="4"/>
    </row>
    <row r="30" spans="1:9" ht="12.75">
      <c r="A30" s="6"/>
      <c r="B30" s="4"/>
      <c r="C30" s="4" t="s">
        <v>22</v>
      </c>
      <c r="D30" s="4"/>
      <c r="E30" s="14">
        <v>1750</v>
      </c>
      <c r="F30" s="7"/>
      <c r="G30" s="10">
        <v>1403.57346</v>
      </c>
      <c r="H30" s="4"/>
      <c r="I30" s="4"/>
    </row>
    <row r="31" spans="1:9" ht="12.75">
      <c r="A31" s="6"/>
      <c r="B31" s="4"/>
      <c r="C31" s="4"/>
      <c r="D31" s="4"/>
      <c r="E31" s="11">
        <f>SUM(E25:E30)</f>
        <v>69561</v>
      </c>
      <c r="F31" s="7"/>
      <c r="G31" s="7">
        <f>SUM(G25:G30)</f>
        <v>30373.58473</v>
      </c>
      <c r="H31" s="4"/>
      <c r="I31" s="4"/>
    </row>
    <row r="32" spans="1:9" ht="12.75">
      <c r="A32" s="6"/>
      <c r="B32" s="4"/>
      <c r="C32" s="4"/>
      <c r="D32" s="4"/>
      <c r="E32" s="11"/>
      <c r="F32" s="7"/>
      <c r="G32" s="7"/>
      <c r="H32" s="4"/>
      <c r="I32" s="4"/>
    </row>
    <row r="33" spans="1:9" ht="12.75">
      <c r="A33" s="6">
        <v>6</v>
      </c>
      <c r="B33" s="4" t="s">
        <v>23</v>
      </c>
      <c r="C33" s="4"/>
      <c r="D33" s="4"/>
      <c r="E33" s="11"/>
      <c r="F33" s="7"/>
      <c r="G33" s="7"/>
      <c r="H33" s="4"/>
      <c r="I33" s="4"/>
    </row>
    <row r="34" spans="1:9" ht="12.75">
      <c r="A34" s="6"/>
      <c r="B34" s="4"/>
      <c r="C34" s="4" t="s">
        <v>24</v>
      </c>
      <c r="D34" s="4"/>
      <c r="E34" s="12">
        <v>50904</v>
      </c>
      <c r="F34" s="7"/>
      <c r="G34" s="8">
        <v>46026.64895</v>
      </c>
      <c r="H34" s="4"/>
      <c r="I34" s="4"/>
    </row>
    <row r="35" spans="1:9" ht="12.75">
      <c r="A35" s="6"/>
      <c r="B35" s="4"/>
      <c r="C35" s="4" t="s">
        <v>25</v>
      </c>
      <c r="D35" s="4"/>
      <c r="E35" s="13">
        <v>1787</v>
      </c>
      <c r="F35" s="7"/>
      <c r="G35" s="9">
        <v>792</v>
      </c>
      <c r="H35" s="4"/>
      <c r="I35" s="4"/>
    </row>
    <row r="36" spans="1:9" ht="12.75">
      <c r="A36" s="6"/>
      <c r="B36" s="4"/>
      <c r="C36" s="4" t="s">
        <v>26</v>
      </c>
      <c r="D36" s="4"/>
      <c r="E36" s="13">
        <v>35361</v>
      </c>
      <c r="F36" s="7"/>
      <c r="G36" s="9">
        <v>9745</v>
      </c>
      <c r="H36" s="4"/>
      <c r="I36" s="4"/>
    </row>
    <row r="37" spans="1:9" ht="12.75">
      <c r="A37" s="6"/>
      <c r="B37" s="4"/>
      <c r="C37" s="4" t="s">
        <v>27</v>
      </c>
      <c r="D37" s="4"/>
      <c r="E37" s="14">
        <v>0</v>
      </c>
      <c r="F37" s="7"/>
      <c r="G37" s="10">
        <v>0</v>
      </c>
      <c r="H37" s="4"/>
      <c r="I37" s="4"/>
    </row>
    <row r="38" spans="1:9" ht="12.75">
      <c r="A38" s="6"/>
      <c r="B38" s="4"/>
      <c r="C38" s="4"/>
      <c r="D38" s="4"/>
      <c r="E38" s="11">
        <f>SUM(E34:E37)</f>
        <v>88052</v>
      </c>
      <c r="F38" s="7"/>
      <c r="G38" s="7">
        <f>SUM(G34:G37)</f>
        <v>56563.64895</v>
      </c>
      <c r="H38" s="4"/>
      <c r="I38" s="4"/>
    </row>
    <row r="39" spans="1:9" ht="12.75">
      <c r="A39" s="6"/>
      <c r="B39" s="4"/>
      <c r="C39" s="4"/>
      <c r="D39" s="4"/>
      <c r="E39" s="11"/>
      <c r="F39" s="7"/>
      <c r="G39" s="7"/>
      <c r="H39" s="4"/>
      <c r="I39" s="4"/>
    </row>
    <row r="40" spans="1:9" ht="12.75">
      <c r="A40" s="6">
        <v>7</v>
      </c>
      <c r="B40" s="4" t="s">
        <v>28</v>
      </c>
      <c r="C40" s="4"/>
      <c r="D40" s="4"/>
      <c r="E40" s="11">
        <f>+E31-E38</f>
        <v>-18491</v>
      </c>
      <c r="F40" s="7"/>
      <c r="G40" s="7">
        <f>+G31-G38</f>
        <v>-26190.064220000004</v>
      </c>
      <c r="H40" s="4"/>
      <c r="I40" s="4"/>
    </row>
    <row r="41" spans="1:9" ht="12.75">
      <c r="A41" s="6"/>
      <c r="B41" s="4"/>
      <c r="C41" s="4"/>
      <c r="D41" s="4"/>
      <c r="E41" s="11"/>
      <c r="F41" s="7"/>
      <c r="G41" s="7"/>
      <c r="H41" s="4"/>
      <c r="I41" s="4"/>
    </row>
    <row r="42" spans="1:9" ht="21" customHeight="1" thickBot="1">
      <c r="A42" s="6"/>
      <c r="B42" s="4"/>
      <c r="C42" s="4"/>
      <c r="D42" s="4"/>
      <c r="E42" s="17">
        <f>+E40+E21</f>
        <v>266504</v>
      </c>
      <c r="F42" s="7"/>
      <c r="G42" s="18">
        <f>+G40+G21</f>
        <v>69271.38347700002</v>
      </c>
      <c r="H42" s="4"/>
      <c r="I42" s="4"/>
    </row>
    <row r="43" spans="1:9" ht="12.75">
      <c r="A43" s="6"/>
      <c r="B43" s="4"/>
      <c r="C43" s="4"/>
      <c r="D43" s="4"/>
      <c r="E43" s="11"/>
      <c r="F43" s="7"/>
      <c r="G43" s="7"/>
      <c r="H43" s="4"/>
      <c r="I43" s="4"/>
    </row>
    <row r="44" spans="1:9" ht="12.75">
      <c r="A44" s="6">
        <v>8</v>
      </c>
      <c r="B44" s="4" t="s">
        <v>29</v>
      </c>
      <c r="C44" s="4"/>
      <c r="D44" s="4"/>
      <c r="E44" s="11"/>
      <c r="F44" s="7"/>
      <c r="G44" s="7"/>
      <c r="H44" s="4"/>
      <c r="I44" s="4"/>
    </row>
    <row r="45" spans="1:9" ht="12.75">
      <c r="A45" s="6"/>
      <c r="B45" s="4"/>
      <c r="C45" s="4"/>
      <c r="D45" s="4"/>
      <c r="E45" s="11"/>
      <c r="F45" s="7"/>
      <c r="G45" s="7"/>
      <c r="H45" s="4"/>
      <c r="I45" s="4"/>
    </row>
    <row r="46" spans="1:9" ht="12.75">
      <c r="A46" s="6"/>
      <c r="B46" s="4" t="s">
        <v>30</v>
      </c>
      <c r="C46" s="4"/>
      <c r="D46" s="4"/>
      <c r="E46" s="12">
        <v>267107</v>
      </c>
      <c r="F46" s="7"/>
      <c r="G46" s="8">
        <v>223690</v>
      </c>
      <c r="H46" s="4"/>
      <c r="I46" s="4"/>
    </row>
    <row r="47" spans="1:9" ht="12.75">
      <c r="A47" s="6"/>
      <c r="B47" s="4" t="s">
        <v>31</v>
      </c>
      <c r="C47" s="4"/>
      <c r="D47" s="4"/>
      <c r="E47" s="13"/>
      <c r="F47" s="7"/>
      <c r="G47" s="9"/>
      <c r="H47" s="4"/>
      <c r="I47" s="4"/>
    </row>
    <row r="48" spans="1:9" ht="12.75">
      <c r="A48" s="6"/>
      <c r="B48" s="4"/>
      <c r="C48" s="4" t="s">
        <v>32</v>
      </c>
      <c r="D48" s="4"/>
      <c r="E48" s="13">
        <v>0</v>
      </c>
      <c r="F48" s="7"/>
      <c r="G48" s="9">
        <v>16224.02715</v>
      </c>
      <c r="H48" s="4"/>
      <c r="I48" s="4"/>
    </row>
    <row r="49" spans="1:9" ht="12.75">
      <c r="A49" s="6"/>
      <c r="B49" s="4"/>
      <c r="C49" s="4" t="s">
        <v>33</v>
      </c>
      <c r="D49" s="4"/>
      <c r="E49" s="13">
        <v>0</v>
      </c>
      <c r="F49" s="7"/>
      <c r="G49" s="9">
        <v>393</v>
      </c>
      <c r="H49" s="4"/>
      <c r="I49" s="4"/>
    </row>
    <row r="50" spans="1:9" ht="12.75">
      <c r="A50" s="6"/>
      <c r="B50" s="4"/>
      <c r="C50" s="4" t="s">
        <v>34</v>
      </c>
      <c r="D50" s="4"/>
      <c r="E50" s="14">
        <v>-35790</v>
      </c>
      <c r="F50" s="7"/>
      <c r="G50" s="10">
        <v>-206548.42277200002</v>
      </c>
      <c r="H50" s="4"/>
      <c r="I50" s="4"/>
    </row>
    <row r="51" spans="1:9" ht="12.75">
      <c r="A51" s="6"/>
      <c r="B51" s="4"/>
      <c r="C51" s="4"/>
      <c r="D51" s="4"/>
      <c r="E51" s="11">
        <f>SUM(E46:E50)</f>
        <v>231317</v>
      </c>
      <c r="F51" s="7"/>
      <c r="G51" s="7">
        <f>SUM(G46:G50)</f>
        <v>33758.60437799999</v>
      </c>
      <c r="H51" s="4"/>
      <c r="I51" s="4"/>
    </row>
    <row r="52" spans="1:9" ht="12.75">
      <c r="A52" s="6"/>
      <c r="B52" s="4"/>
      <c r="C52" s="4"/>
      <c r="D52" s="4"/>
      <c r="E52" s="11"/>
      <c r="F52" s="7"/>
      <c r="G52" s="7"/>
      <c r="H52" s="4"/>
      <c r="I52" s="4"/>
    </row>
    <row r="53" spans="1:9" ht="12.75">
      <c r="A53" s="6">
        <v>9</v>
      </c>
      <c r="B53" s="4" t="s">
        <v>35</v>
      </c>
      <c r="C53" s="4"/>
      <c r="D53" s="4"/>
      <c r="E53" s="11">
        <v>35187.171</v>
      </c>
      <c r="F53" s="7"/>
      <c r="G53" s="7">
        <v>35512.03009</v>
      </c>
      <c r="H53" s="4"/>
      <c r="I53" s="4"/>
    </row>
    <row r="54" spans="1:9" ht="12.75">
      <c r="A54" s="6"/>
      <c r="B54" s="4"/>
      <c r="C54" s="4"/>
      <c r="D54" s="4"/>
      <c r="E54" s="11"/>
      <c r="F54" s="7"/>
      <c r="G54" s="7"/>
      <c r="H54" s="4"/>
      <c r="I54" s="4"/>
    </row>
    <row r="55" spans="1:9" ht="21" customHeight="1" thickBot="1">
      <c r="A55" s="6"/>
      <c r="B55" s="4" t="s">
        <v>36</v>
      </c>
      <c r="C55" s="4"/>
      <c r="D55" s="4"/>
      <c r="E55" s="17">
        <f>+E53+E51</f>
        <v>266504.171</v>
      </c>
      <c r="F55" s="7"/>
      <c r="G55" s="18">
        <f>+G53+G51</f>
        <v>69270.63446799999</v>
      </c>
      <c r="H55" s="4"/>
      <c r="I55" s="4"/>
    </row>
    <row r="56" spans="1:9" ht="12.75">
      <c r="A56" s="6"/>
      <c r="B56" s="4"/>
      <c r="C56" s="4"/>
      <c r="D56" s="4"/>
      <c r="E56" s="11"/>
      <c r="F56" s="7"/>
      <c r="G56" s="7"/>
      <c r="H56" s="4"/>
      <c r="I56" s="4"/>
    </row>
    <row r="57" spans="1:9" ht="20.25" customHeight="1" thickBot="1">
      <c r="A57" s="6">
        <v>10</v>
      </c>
      <c r="B57" s="4" t="s">
        <v>37</v>
      </c>
      <c r="C57" s="4"/>
      <c r="D57" s="4"/>
      <c r="E57" s="15">
        <f>+E51/E46</f>
        <v>0.8660087530465319</v>
      </c>
      <c r="F57" s="7"/>
      <c r="G57" s="16">
        <f>+G51/G46</f>
        <v>0.15091691348741557</v>
      </c>
      <c r="H57" s="4"/>
      <c r="I57" s="4"/>
    </row>
    <row r="58" spans="1:9" ht="12.75">
      <c r="A58" s="6"/>
      <c r="B58" s="4"/>
      <c r="C58" s="4"/>
      <c r="D58" s="4"/>
      <c r="E58" s="11"/>
      <c r="F58" s="7"/>
      <c r="G58" s="7"/>
      <c r="H58" s="4"/>
      <c r="I58" s="4"/>
    </row>
    <row r="59" spans="1:9" ht="12.75">
      <c r="A59" s="6"/>
      <c r="B59" s="4"/>
      <c r="C59" s="4"/>
      <c r="D59" s="4"/>
      <c r="E59" s="11"/>
      <c r="F59" s="7"/>
      <c r="G59" s="7"/>
      <c r="H59" s="4"/>
      <c r="I59" s="4"/>
    </row>
    <row r="60" spans="1:9" ht="12.75">
      <c r="A60" s="6"/>
      <c r="B60" s="4"/>
      <c r="C60" s="4"/>
      <c r="D60" s="4"/>
      <c r="E60" s="11"/>
      <c r="F60" s="7"/>
      <c r="G60" s="7"/>
      <c r="H60" s="4"/>
      <c r="I60" s="4"/>
    </row>
    <row r="61" spans="1:9" ht="12.75">
      <c r="A61" s="6"/>
      <c r="B61" s="4"/>
      <c r="C61" s="4"/>
      <c r="D61" s="4"/>
      <c r="E61" s="11"/>
      <c r="F61" s="7"/>
      <c r="G61" s="7"/>
      <c r="H61" s="4"/>
      <c r="I61" s="4"/>
    </row>
    <row r="62" spans="1:9" ht="12.75">
      <c r="A62" s="6"/>
      <c r="B62" s="4"/>
      <c r="C62" s="4"/>
      <c r="D62" s="4"/>
      <c r="E62" s="11"/>
      <c r="F62" s="7"/>
      <c r="G62" s="7"/>
      <c r="H62" s="4"/>
      <c r="I62" s="4"/>
    </row>
    <row r="63" spans="1:9" ht="12.75">
      <c r="A63" s="6"/>
      <c r="B63" s="4"/>
      <c r="C63" s="4"/>
      <c r="D63" s="4"/>
      <c r="E63" s="11"/>
      <c r="F63" s="7"/>
      <c r="G63" s="7"/>
      <c r="H63" s="4"/>
      <c r="I63" s="4"/>
    </row>
    <row r="64" ht="12.75">
      <c r="A64" s="2"/>
    </row>
    <row r="68" spans="5:7" ht="12.75">
      <c r="E68" s="11"/>
      <c r="G68" s="11"/>
    </row>
  </sheetData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 CORPORATION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2001-11-19T06:36:38Z</cp:lastPrinted>
  <dcterms:created xsi:type="dcterms:W3CDTF">2001-08-06T01:47:41Z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